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渡邉一史\Desktop\"/>
    </mc:Choice>
  </mc:AlternateContent>
  <xr:revisionPtr revIDLastSave="0" documentId="13_ncr:1_{9BD32E13-37EB-41C7-AFCA-A353F9FB9975}" xr6:coauthVersionLast="47" xr6:coauthVersionMax="47" xr10:uidLastSave="{00000000-0000-0000-0000-000000000000}"/>
  <bookViews>
    <workbookView xWindow="-110" yWindow="-110" windowWidth="22780" windowHeight="14660" xr2:uid="{F7FB5170-4CD1-4C29-B374-2BAE72EE2988}"/>
  </bookViews>
  <sheets>
    <sheet name="Sheet1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a">'[1]４月'!#REF!</definedName>
    <definedName name="ai" hidden="1">#REF!</definedName>
    <definedName name="aii" hidden="1">#REF!</definedName>
    <definedName name="b" hidden="1">#REF!</definedName>
    <definedName name="credo" hidden="1">#REF!</definedName>
    <definedName name="ｄｗｄｗｄｗｄ" hidden="1">#REF!</definedName>
    <definedName name="g">'[1]４月'!#REF!</definedName>
    <definedName name="j" hidden="1">#REF!</definedName>
    <definedName name="_xlnm.Print_Area" localSheetId="0">Sheet1!$A$1:$AQ$50</definedName>
    <definedName name="TITLE">'[1]４月'!#REF!</definedName>
    <definedName name="uy">'[1]４月'!#REF!</definedName>
    <definedName name="wq" hidden="1">#REF!</definedName>
    <definedName name="ｙ" hidden="1">#REF!</definedName>
    <definedName name="あ" hidden="1">#REF!</definedName>
    <definedName name="ああ" hidden="1">#REF!</definedName>
    <definedName name="あああ">'[1]４月'!#REF!</definedName>
    <definedName name="ああああ" hidden="1">#REF!</definedName>
    <definedName name="ああああああ">'[1]４月'!#REF!</definedName>
    <definedName name="ああああああああ">'[1]４月'!#REF!</definedName>
    <definedName name="ああああああああああ" hidden="1">#REF!</definedName>
    <definedName name="ああああああああああああ">'[1]４月'!#REF!</definedName>
    <definedName name="あああああああああああああ" hidden="1">#REF!</definedName>
    <definedName name="あい">'[1]４月'!#REF!</definedName>
    <definedName name="ぉ" hidden="1">#REF!</definedName>
    <definedName name="さ" hidden="1">#REF!</definedName>
    <definedName name="ささあさっさ" hidden="1">#REF!</definedName>
    <definedName name="じょあき" hidden="1">#REF!</definedName>
    <definedName name="っさささ" hidden="1">#REF!</definedName>
    <definedName name="っさささささ" hidden="1">#REF!</definedName>
    <definedName name="井藤" hidden="1">#REF!</definedName>
    <definedName name="三國" hidden="1">#REF!</definedName>
    <definedName name="他">'[1]４月'!#REF!</definedName>
    <definedName name="他お" hidden="1">#REF!</definedName>
    <definedName name="名前の重複" hidden="1">#REF!</definedName>
    <definedName name="明日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K21" i="1"/>
  <c r="Q37" i="1"/>
  <c r="D32" i="1"/>
  <c r="C40" i="1"/>
  <c r="B46" i="1"/>
  <c r="I46" i="1"/>
  <c r="P46" i="1"/>
  <c r="D21" i="1"/>
</calcChain>
</file>

<file path=xl/sharedStrings.xml><?xml version="1.0" encoding="utf-8"?>
<sst xmlns="http://schemas.openxmlformats.org/spreadsheetml/2006/main" count="59" uniqueCount="39">
  <si>
    <t>万円</t>
    <rPh sb="0" eb="2">
      <t>マンエン</t>
    </rPh>
    <phoneticPr fontId="2"/>
  </si>
  <si>
    <t>の準備が必要。</t>
    <rPh sb="1" eb="3">
      <t>ジュンビ</t>
    </rPh>
    <rPh sb="4" eb="6">
      <t>ヒツヨウ</t>
    </rPh>
    <phoneticPr fontId="2"/>
  </si>
  <si>
    <t>合計で</t>
    <rPh sb="0" eb="2">
      <t>ゴウケイ</t>
    </rPh>
    <phoneticPr fontId="2"/>
  </si>
  <si>
    <t>②家族への生活保障資金</t>
    <rPh sb="1" eb="3">
      <t>カゾク</t>
    </rPh>
    <rPh sb="5" eb="11">
      <t>セイカツホショウシキン</t>
    </rPh>
    <phoneticPr fontId="2"/>
  </si>
  <si>
    <t>ー①</t>
    <phoneticPr fontId="2"/>
  </si>
  <si>
    <t>法人税率を30％と仮定すると</t>
    <rPh sb="0" eb="4">
      <t>ホウジンゼイリツ</t>
    </rPh>
    <rPh sb="9" eb="11">
      <t>カテイ</t>
    </rPh>
    <phoneticPr fontId="2"/>
  </si>
  <si>
    <t>合計</t>
    <rPh sb="0" eb="2">
      <t>ゴウケイ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</si>
  <si>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</si>
  <si>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短期借入金</t>
    <rPh sb="0" eb="5">
      <t>タンキカリイレキン</t>
    </rPh>
    <phoneticPr fontId="2"/>
  </si>
  <si>
    <t>①借入金清算資金</t>
    <rPh sb="1" eb="4">
      <t>カリイレキン</t>
    </rPh>
    <rPh sb="4" eb="6">
      <t>セイサン</t>
    </rPh>
    <rPh sb="6" eb="8">
      <t>シキン</t>
    </rPh>
    <phoneticPr fontId="2"/>
  </si>
  <si>
    <t>を準備する必要があります。</t>
    <rPh sb="1" eb="3">
      <t>ジュンビ</t>
    </rPh>
    <rPh sb="5" eb="7">
      <t>ヒツヨウ</t>
    </rPh>
    <phoneticPr fontId="2"/>
  </si>
  <si>
    <t>事業保障対策資金のご提案</t>
    <rPh sb="0" eb="8">
      <t>ジギョウホショウタイサクシキン</t>
    </rPh>
    <rPh sb="10" eb="12">
      <t>テイアン</t>
    </rPh>
    <phoneticPr fontId="2"/>
  </si>
  <si>
    <t>万÷(1-0.3)＝</t>
    <rPh sb="0" eb="1">
      <t>マン</t>
    </rPh>
    <phoneticPr fontId="2"/>
  </si>
  <si>
    <t>社長様に万一の事があった場合</t>
    <rPh sb="0" eb="2">
      <t>シャチョウ</t>
    </rPh>
    <rPh sb="2" eb="3">
      <t>サマ</t>
    </rPh>
    <rPh sb="4" eb="6">
      <t>マンイチ</t>
    </rPh>
    <rPh sb="7" eb="8">
      <t>コト</t>
    </rPh>
    <rPh sb="12" eb="14">
      <t>バアイ</t>
    </rPh>
    <phoneticPr fontId="2"/>
  </si>
  <si>
    <t>※貸借対照表の短期借入金を計上</t>
    <rPh sb="1" eb="5">
      <t>タイシャクタイショウ</t>
    </rPh>
    <rPh sb="5" eb="6">
      <t>オモテ</t>
    </rPh>
    <rPh sb="7" eb="9">
      <t>タンキ</t>
    </rPh>
    <rPh sb="9" eb="12">
      <t>カリイレキン</t>
    </rPh>
    <rPh sb="13" eb="15">
      <t>ケイジョウ</t>
    </rPh>
    <phoneticPr fontId="2"/>
  </si>
  <si>
    <t>※貸借対照表の長期借入金を計上</t>
    <rPh sb="1" eb="5">
      <t>タイシャクタイショウ</t>
    </rPh>
    <rPh sb="5" eb="6">
      <t>オモテ</t>
    </rPh>
    <rPh sb="7" eb="12">
      <t>チョウキカリイレキン</t>
    </rPh>
    <rPh sb="13" eb="15">
      <t>ケイジョウ</t>
    </rPh>
    <phoneticPr fontId="2"/>
  </si>
  <si>
    <t>※家族背景などのヒアリングが必要となります。</t>
    <rPh sb="1" eb="5">
      <t>カゾクハイケイ</t>
    </rPh>
    <rPh sb="14" eb="16">
      <t>ヒツヨウ</t>
    </rPh>
    <phoneticPr fontId="2"/>
  </si>
  <si>
    <t>必要金額</t>
    <rPh sb="0" eb="2">
      <t>ヒツヨウ</t>
    </rPh>
    <rPh sb="2" eb="4">
      <t>キンガク</t>
    </rPh>
    <phoneticPr fontId="2"/>
  </si>
  <si>
    <t>ー②</t>
    <phoneticPr fontId="2"/>
  </si>
  <si>
    <t>ー③</t>
    <phoneticPr fontId="2"/>
  </si>
  <si>
    <t>※個人保険でカバーできている場合は、0万円とご記入ください</t>
    <rPh sb="1" eb="5">
      <t>コジンホケン</t>
    </rPh>
    <rPh sb="14" eb="16">
      <t>バアイ</t>
    </rPh>
    <rPh sb="19" eb="21">
      <t>マンエン</t>
    </rPh>
    <rPh sb="23" eb="25">
      <t>キニュウ</t>
    </rPh>
    <phoneticPr fontId="2"/>
  </si>
  <si>
    <t>であることから</t>
    <phoneticPr fontId="2"/>
  </si>
  <si>
    <t>後継者不在の為、事業清算となる見込みです。</t>
    <rPh sb="0" eb="3">
      <t>コウケイシャ</t>
    </rPh>
    <rPh sb="3" eb="5">
      <t>フザイ</t>
    </rPh>
    <rPh sb="6" eb="7">
      <t>タメ</t>
    </rPh>
    <rPh sb="8" eb="12">
      <t>ジギョウセイサン</t>
    </rPh>
    <rPh sb="15" eb="17">
      <t>ミコ</t>
    </rPh>
    <phoneticPr fontId="2"/>
  </si>
  <si>
    <t>事業清算の場合は</t>
    <rPh sb="0" eb="4">
      <t>ジギョウセイサン</t>
    </rPh>
    <rPh sb="5" eb="7">
      <t>バアイ</t>
    </rPh>
    <phoneticPr fontId="2"/>
  </si>
  <si>
    <t>①借入金清算資金</t>
    <rPh sb="1" eb="4">
      <t>カリイレキン</t>
    </rPh>
    <rPh sb="4" eb="8">
      <t>セイサンシキン</t>
    </rPh>
    <phoneticPr fontId="2"/>
  </si>
  <si>
    <t>③従業員の転職準備資金</t>
    <rPh sb="1" eb="4">
      <t>ジュウギョウイン</t>
    </rPh>
    <rPh sb="5" eb="11">
      <t>テンショクジュンビシキン</t>
    </rPh>
    <phoneticPr fontId="2"/>
  </si>
  <si>
    <t>③従業員の転職準備資金</t>
    <rPh sb="1" eb="4">
      <t>ジュウギョウイン</t>
    </rPh>
    <rPh sb="5" eb="9">
      <t>テンショクジュンビ</t>
    </rPh>
    <rPh sb="9" eb="11">
      <t>シキン</t>
    </rPh>
    <phoneticPr fontId="2"/>
  </si>
  <si>
    <t>従業員の半年分の給与は確保しておく必要があります。</t>
    <rPh sb="0" eb="3">
      <t>ジュウギョウイン</t>
    </rPh>
    <rPh sb="4" eb="7">
      <t>ハントシブン</t>
    </rPh>
    <rPh sb="8" eb="10">
      <t>キュウヨ</t>
    </rPh>
    <rPh sb="11" eb="13">
      <t>カクホ</t>
    </rPh>
    <rPh sb="17" eb="19">
      <t>ヒツヨウ</t>
    </rPh>
    <phoneticPr fontId="2"/>
  </si>
  <si>
    <t>決算書上に計上される給与手当は</t>
    <rPh sb="0" eb="4">
      <t>ケッサンショウエ</t>
    </rPh>
    <rPh sb="5" eb="7">
      <t>ケイジョウ</t>
    </rPh>
    <rPh sb="10" eb="14">
      <t>キュウヨテアテ</t>
    </rPh>
    <phoneticPr fontId="2"/>
  </si>
  <si>
    <t>決算書上に計上される販売費及び一般管理費は</t>
    <rPh sb="0" eb="4">
      <t>ケッサンショウエ</t>
    </rPh>
    <rPh sb="5" eb="7">
      <t>ケイジョウ</t>
    </rPh>
    <rPh sb="10" eb="13">
      <t>ハンバイヒ</t>
    </rPh>
    <rPh sb="13" eb="14">
      <t>オヨ</t>
    </rPh>
    <rPh sb="15" eb="20">
      <t>イッパンカンリヒ</t>
    </rPh>
    <phoneticPr fontId="2"/>
  </si>
  <si>
    <t>その3か月分に相当する金額が必要金額となり、</t>
    <rPh sb="4" eb="6">
      <t>ゲツブン</t>
    </rPh>
    <rPh sb="7" eb="9">
      <t>ソウトウ</t>
    </rPh>
    <rPh sb="11" eb="13">
      <t>キンガク</t>
    </rPh>
    <rPh sb="14" eb="16">
      <t>ヒツヨウ</t>
    </rPh>
    <rPh sb="16" eb="18">
      <t>キンガク</t>
    </rPh>
    <phoneticPr fontId="2"/>
  </si>
  <si>
    <t>ー④</t>
    <phoneticPr fontId="2"/>
  </si>
  <si>
    <t>①・②・③・④を考慮すると</t>
    <rPh sb="8" eb="10">
      <t>コウリョ</t>
    </rPh>
    <phoneticPr fontId="2"/>
  </si>
  <si>
    <t>ただし手元資金として</t>
    <rPh sb="3" eb="5">
      <t>テモト</t>
    </rPh>
    <rPh sb="5" eb="7">
      <t>シキン</t>
    </rPh>
    <phoneticPr fontId="2"/>
  </si>
  <si>
    <t>があるため、</t>
    <phoneticPr fontId="2"/>
  </si>
  <si>
    <t>上記で計算した必要保障額から手元資金を差し引くと</t>
    <rPh sb="0" eb="2">
      <t>ジョウキ</t>
    </rPh>
    <rPh sb="3" eb="5">
      <t>ケイサン</t>
    </rPh>
    <rPh sb="7" eb="12">
      <t>ヒツヨウホショウガク</t>
    </rPh>
    <rPh sb="14" eb="18">
      <t>テモトシキン</t>
    </rPh>
    <rPh sb="19" eb="20">
      <t>サ</t>
    </rPh>
    <rPh sb="21" eb="22">
      <t>ヒ</t>
    </rPh>
    <phoneticPr fontId="2"/>
  </si>
  <si>
    <t>＝</t>
    <phoneticPr fontId="2"/>
  </si>
  <si>
    <t>－</t>
    <phoneticPr fontId="2"/>
  </si>
  <si>
    <t>④3か月の固定費（清算までの期間）</t>
    <rPh sb="3" eb="4">
      <t>ゲツ</t>
    </rPh>
    <rPh sb="5" eb="8">
      <t>コテイヒ</t>
    </rPh>
    <rPh sb="9" eb="11">
      <t>セイサン</t>
    </rPh>
    <rPh sb="14" eb="16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</si>
</sst>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3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8" fontId="0" fillId="2" borderId="4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0" fillId="4" borderId="4" xfId="1" applyFont="1" applyFill="1" applyBorder="1" applyAlignment="1">
      <alignment horizontal="center" vertical="center"/>
    </xf>
    <xf numFmtId="38" fontId="0" fillId="4" borderId="3" xfId="1" applyFont="1" applyFill="1" applyBorder="1" applyAlignment="1">
      <alignment horizontal="center" vertical="center"/>
    </xf>
    <xf numFmtId="38" fontId="0" fillId="4" borderId="2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34\&#38306;&#36899;&#20250;&#31038;\&#20154;&#20107;\&#32102;&#19982;&#19968;&#35239;%20%2011&#24180;&#2423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月"/>
      <sheetName val="５月"/>
      <sheetName val="６月"/>
      <sheetName val="７月"/>
      <sheetName val="８月"/>
      <sheetName val="９月"/>
      <sheetName val="上半期計"/>
      <sheetName val="１０月"/>
      <sheetName val="１１月"/>
      <sheetName val="１２月"/>
      <sheetName val="１月"/>
      <sheetName val="２月"/>
      <sheetName val="３月"/>
      <sheetName val="下半期計"/>
      <sheetName val="給与合計"/>
      <sheetName val="夏季賞与"/>
      <sheetName val="年末賞与"/>
      <sheetName val="賞与合計"/>
      <sheetName val="総合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6CBB1-FE7F-499F-AA7B-CDFEC1DEC258}">
  <dimension ref="A1:W46"/>
  <sheetViews>
    <sheetView tabSelected="1" view="pageBreakPreview" zoomScale="115" zoomScaleNormal="85" zoomScaleSheetLayoutView="115" workbookViewId="0">
      <selection activeCell="AY31" sqref="AY31"/>
    </sheetView>
  </sheetViews>
  <sheetFormatPr defaultColWidth="3" defaultRowHeight="25.5" customHeight="1" x14ac:dyDescent="0.55000000000000004"/>
  <sheetData>
    <row r="1" spans="1:15" ht="25.5" customHeight="1" x14ac:dyDescent="0.55000000000000004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3" spans="1:15" ht="25.5" customHeight="1" x14ac:dyDescent="0.55000000000000004">
      <c r="A3" t="s">
        <v>13</v>
      </c>
    </row>
    <row r="4" spans="1:15" ht="25.5" customHeight="1" x14ac:dyDescent="0.55000000000000004">
      <c r="A4" t="s">
        <v>22</v>
      </c>
    </row>
    <row r="6" spans="1:15" ht="25.5" customHeight="1" x14ac:dyDescent="0.55000000000000004">
      <c r="A6" t="s">
        <v>23</v>
      </c>
    </row>
    <row r="8" spans="1:15" ht="25.5" customHeight="1" x14ac:dyDescent="0.55000000000000004">
      <c r="A8" s="5" t="s">
        <v>24</v>
      </c>
    </row>
    <row r="9" spans="1:15" ht="25.5" customHeight="1" x14ac:dyDescent="0.55000000000000004">
      <c r="A9" s="5" t="s">
        <v>3</v>
      </c>
    </row>
    <row r="10" spans="1:15" ht="25.5" customHeight="1" x14ac:dyDescent="0.55000000000000004">
      <c r="A10" s="24" t="s">
        <v>25</v>
      </c>
    </row>
    <row r="11" spans="1:15" ht="25.5" customHeight="1" x14ac:dyDescent="0.55000000000000004">
      <c r="A11" s="5" t="s">
        <v>38</v>
      </c>
    </row>
    <row r="12" spans="1:15" ht="25.5" customHeight="1" x14ac:dyDescent="0.55000000000000004">
      <c r="A12" t="s">
        <v>10</v>
      </c>
    </row>
    <row r="14" spans="1:15" ht="25.5" customHeight="1" x14ac:dyDescent="0.55000000000000004">
      <c r="A14" s="5" t="s">
        <v>9</v>
      </c>
      <c r="B14" s="5"/>
      <c r="C14" s="5"/>
      <c r="D14" s="5"/>
      <c r="E14" s="5"/>
      <c r="F14" s="5"/>
    </row>
    <row r="16" spans="1:15" ht="25.5" customHeight="1" x14ac:dyDescent="0.55000000000000004">
      <c r="A16" s="6" t="s">
        <v>8</v>
      </c>
      <c r="B16" s="6"/>
      <c r="C16" s="6"/>
      <c r="D16" s="6"/>
      <c r="E16" s="9">
        <v>0</v>
      </c>
      <c r="F16" s="8"/>
      <c r="G16" s="8"/>
      <c r="H16" s="8"/>
      <c r="I16" s="8"/>
      <c r="J16" s="8"/>
      <c r="K16" s="6" t="s">
        <v>0</v>
      </c>
      <c r="L16" s="6"/>
      <c r="M16" t="s">
        <v>14</v>
      </c>
    </row>
    <row r="17" spans="1:16" ht="25.5" customHeight="1" x14ac:dyDescent="0.55000000000000004">
      <c r="A17" s="6" t="s">
        <v>7</v>
      </c>
      <c r="B17" s="6"/>
      <c r="C17" s="6"/>
      <c r="D17" s="6"/>
      <c r="E17" s="9">
        <v>0</v>
      </c>
      <c r="F17" s="8"/>
      <c r="G17" s="8"/>
      <c r="H17" s="8"/>
      <c r="I17" s="8"/>
      <c r="J17" s="8"/>
      <c r="K17" s="6" t="s">
        <v>0</v>
      </c>
      <c r="L17" s="6"/>
      <c r="M17" t="s">
        <v>15</v>
      </c>
    </row>
    <row r="18" spans="1:16" ht="25.5" customHeight="1" x14ac:dyDescent="0.55000000000000004">
      <c r="A18" s="6" t="s">
        <v>6</v>
      </c>
      <c r="B18" s="6"/>
      <c r="C18" s="6"/>
      <c r="D18" s="6"/>
      <c r="E18" s="9">
        <f>E16+E17</f>
        <v>0</v>
      </c>
      <c r="F18" s="8"/>
      <c r="G18" s="8"/>
      <c r="H18" s="8"/>
      <c r="I18" s="8"/>
      <c r="J18" s="8"/>
      <c r="K18" s="6" t="s">
        <v>0</v>
      </c>
      <c r="L18" s="6"/>
    </row>
    <row r="19" spans="1:16" ht="25.5" customHeight="1" x14ac:dyDescent="0.55000000000000004">
      <c r="A19" t="s">
        <v>5</v>
      </c>
    </row>
    <row r="21" spans="1:16" ht="25.5" customHeight="1" x14ac:dyDescent="0.55000000000000004">
      <c r="A21" s="7" t="s">
        <v>17</v>
      </c>
      <c r="B21" s="7"/>
      <c r="C21" s="7"/>
      <c r="D21" s="14">
        <f>E18</f>
        <v>0</v>
      </c>
      <c r="E21" s="15"/>
      <c r="F21" s="16"/>
      <c r="G21" s="1" t="s">
        <v>12</v>
      </c>
      <c r="H21" s="1"/>
      <c r="I21" s="1"/>
      <c r="J21" s="1"/>
      <c r="K21" s="18">
        <f>E18/0.7</f>
        <v>0</v>
      </c>
      <c r="L21" s="19"/>
      <c r="M21" s="20"/>
      <c r="N21" s="6" t="s">
        <v>0</v>
      </c>
      <c r="O21" s="6"/>
      <c r="P21" t="s">
        <v>4</v>
      </c>
    </row>
    <row r="23" spans="1:16" ht="25.5" customHeight="1" x14ac:dyDescent="0.55000000000000004">
      <c r="A23" s="5" t="s">
        <v>3</v>
      </c>
    </row>
    <row r="24" spans="1:16" ht="25.5" customHeight="1" x14ac:dyDescent="0.55000000000000004">
      <c r="A24" t="s">
        <v>16</v>
      </c>
    </row>
    <row r="25" spans="1:16" ht="25.5" customHeight="1" x14ac:dyDescent="0.55000000000000004">
      <c r="A25" s="7" t="s">
        <v>17</v>
      </c>
      <c r="B25" s="7"/>
      <c r="C25" s="7"/>
      <c r="D25" s="21">
        <v>0</v>
      </c>
      <c r="E25" s="21"/>
      <c r="F25" s="21"/>
      <c r="G25" s="21"/>
      <c r="H25" s="6" t="s">
        <v>0</v>
      </c>
      <c r="I25" s="6"/>
      <c r="J25" t="s">
        <v>18</v>
      </c>
    </row>
    <row r="26" spans="1:16" ht="25.5" customHeight="1" x14ac:dyDescent="0.55000000000000004">
      <c r="A26" t="s">
        <v>20</v>
      </c>
    </row>
    <row r="28" spans="1:16" ht="25.5" customHeight="1" x14ac:dyDescent="0.55000000000000004">
      <c r="A28" s="5" t="s">
        <v>26</v>
      </c>
    </row>
    <row r="30" spans="1:16" ht="25.5" customHeight="1" x14ac:dyDescent="0.55000000000000004">
      <c r="A30" t="s">
        <v>27</v>
      </c>
    </row>
    <row r="31" spans="1:16" ht="25.5" customHeight="1" x14ac:dyDescent="0.55000000000000004">
      <c r="A31" t="s">
        <v>28</v>
      </c>
      <c r="K31" s="10"/>
      <c r="L31" s="11"/>
      <c r="M31" s="12"/>
      <c r="N31" s="6" t="s">
        <v>0</v>
      </c>
      <c r="O31" s="6"/>
      <c r="P31" t="s">
        <v>21</v>
      </c>
    </row>
    <row r="32" spans="1:16" ht="25.5" customHeight="1" x14ac:dyDescent="0.55000000000000004">
      <c r="A32" s="7" t="s">
        <v>17</v>
      </c>
      <c r="B32" s="7"/>
      <c r="C32" s="7"/>
      <c r="D32" s="21">
        <f>K31/2</f>
        <v>0</v>
      </c>
      <c r="E32" s="21"/>
      <c r="F32" s="21"/>
      <c r="G32" s="21"/>
      <c r="H32" s="6" t="s">
        <v>0</v>
      </c>
      <c r="I32" s="6"/>
      <c r="J32" t="s">
        <v>19</v>
      </c>
    </row>
    <row r="33" spans="1:23" ht="25.5" customHeight="1" x14ac:dyDescent="0.55000000000000004">
      <c r="A33" s="2"/>
      <c r="B33" s="2"/>
      <c r="C33" s="2"/>
      <c r="D33" s="4"/>
      <c r="E33" s="4"/>
      <c r="F33" s="4"/>
      <c r="G33" s="4"/>
      <c r="H33" s="3"/>
      <c r="I33" s="3"/>
    </row>
    <row r="34" spans="1:23" ht="25.5" customHeight="1" x14ac:dyDescent="0.55000000000000004">
      <c r="A34" s="5" t="s">
        <v>38</v>
      </c>
      <c r="B34" s="2"/>
      <c r="C34" s="2"/>
      <c r="D34" s="4"/>
      <c r="E34" s="4"/>
      <c r="F34" s="4"/>
      <c r="G34" s="4"/>
      <c r="H34" s="3"/>
      <c r="I34" s="3"/>
    </row>
    <row r="35" spans="1:23" ht="25.5" customHeight="1" x14ac:dyDescent="0.55000000000000004">
      <c r="A35" s="5"/>
      <c r="B35" s="2"/>
      <c r="C35" s="2"/>
      <c r="D35" s="4"/>
      <c r="E35" s="4"/>
      <c r="F35" s="4"/>
      <c r="G35" s="4"/>
      <c r="H35" s="3"/>
      <c r="I35" s="3"/>
    </row>
    <row r="36" spans="1:23" ht="25.5" customHeight="1" x14ac:dyDescent="0.55000000000000004">
      <c r="A36" s="17" t="s">
        <v>29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0"/>
      <c r="O36" s="11"/>
      <c r="P36" s="12"/>
      <c r="Q36" s="6" t="s">
        <v>0</v>
      </c>
      <c r="R36" s="6"/>
      <c r="S36" t="s">
        <v>21</v>
      </c>
    </row>
    <row r="37" spans="1:23" ht="25.5" customHeight="1" x14ac:dyDescent="0.55000000000000004">
      <c r="A37" s="17" t="s">
        <v>30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7" t="s">
        <v>17</v>
      </c>
      <c r="O37" s="7"/>
      <c r="P37" s="7"/>
      <c r="Q37" s="21">
        <f>N36/4</f>
        <v>0</v>
      </c>
      <c r="R37" s="21"/>
      <c r="S37" s="21"/>
      <c r="T37" s="21"/>
      <c r="U37" s="6" t="s">
        <v>0</v>
      </c>
      <c r="V37" s="6"/>
      <c r="W37" t="s">
        <v>31</v>
      </c>
    </row>
    <row r="38" spans="1:23" ht="25.5" customHeight="1" x14ac:dyDescent="0.55000000000000004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2"/>
      <c r="O38" s="2"/>
      <c r="P38" s="2"/>
      <c r="Q38" s="4"/>
      <c r="R38" s="4"/>
      <c r="S38" s="4"/>
      <c r="T38" s="4"/>
      <c r="U38" s="3"/>
      <c r="V38" s="3"/>
    </row>
    <row r="39" spans="1:23" ht="25.5" customHeight="1" x14ac:dyDescent="0.55000000000000004">
      <c r="A39" t="s">
        <v>32</v>
      </c>
    </row>
    <row r="40" spans="1:23" ht="25.5" customHeight="1" x14ac:dyDescent="0.55000000000000004">
      <c r="A40" t="s">
        <v>2</v>
      </c>
      <c r="C40" s="10">
        <f>K21+D25+D32+Q37</f>
        <v>0</v>
      </c>
      <c r="D40" s="11"/>
      <c r="E40" s="12"/>
      <c r="F40" s="6" t="s">
        <v>0</v>
      </c>
      <c r="G40" s="6"/>
      <c r="H40" t="s">
        <v>1</v>
      </c>
    </row>
    <row r="42" spans="1:23" ht="25.5" customHeight="1" x14ac:dyDescent="0.55000000000000004">
      <c r="A42" t="s">
        <v>33</v>
      </c>
    </row>
    <row r="43" spans="1:23" ht="25.5" customHeight="1" x14ac:dyDescent="0.55000000000000004">
      <c r="A43" t="s">
        <v>2</v>
      </c>
      <c r="C43" s="10"/>
      <c r="D43" s="11"/>
      <c r="E43" s="12"/>
      <c r="F43" s="6" t="s">
        <v>0</v>
      </c>
      <c r="G43" s="6"/>
      <c r="H43" t="s">
        <v>34</v>
      </c>
    </row>
    <row r="45" spans="1:23" ht="25.5" customHeight="1" x14ac:dyDescent="0.55000000000000004">
      <c r="A45" t="s">
        <v>35</v>
      </c>
    </row>
    <row r="46" spans="1:23" ht="25.5" customHeight="1" x14ac:dyDescent="0.55000000000000004">
      <c r="B46" s="10">
        <f>C40</f>
        <v>0</v>
      </c>
      <c r="C46" s="11"/>
      <c r="D46" s="12"/>
      <c r="E46" s="6" t="s">
        <v>0</v>
      </c>
      <c r="F46" s="6"/>
      <c r="G46" s="22" t="s">
        <v>37</v>
      </c>
      <c r="H46" s="23"/>
      <c r="I46" s="10">
        <f>C43</f>
        <v>0</v>
      </c>
      <c r="J46" s="11"/>
      <c r="K46" s="12"/>
      <c r="L46" s="6" t="s">
        <v>0</v>
      </c>
      <c r="M46" s="6"/>
      <c r="N46" s="22" t="s">
        <v>36</v>
      </c>
      <c r="O46" s="23"/>
      <c r="P46" s="10">
        <f>B46-I46</f>
        <v>0</v>
      </c>
      <c r="Q46" s="11"/>
      <c r="R46" s="12"/>
      <c r="S46" s="6" t="s">
        <v>0</v>
      </c>
      <c r="T46" s="6"/>
    </row>
  </sheetData>
  <mergeCells count="39">
    <mergeCell ref="N36:P36"/>
    <mergeCell ref="Q36:R36"/>
    <mergeCell ref="N37:P37"/>
    <mergeCell ref="Q37:T37"/>
    <mergeCell ref="U37:V37"/>
    <mergeCell ref="A1:O1"/>
    <mergeCell ref="D21:F21"/>
    <mergeCell ref="P46:R46"/>
    <mergeCell ref="S46:T46"/>
    <mergeCell ref="N46:O46"/>
    <mergeCell ref="C40:E40"/>
    <mergeCell ref="F40:G40"/>
    <mergeCell ref="C43:E43"/>
    <mergeCell ref="F43:G43"/>
    <mergeCell ref="B46:D46"/>
    <mergeCell ref="E46:F46"/>
    <mergeCell ref="I46:K46"/>
    <mergeCell ref="L46:M46"/>
    <mergeCell ref="G46:H46"/>
    <mergeCell ref="A18:D18"/>
    <mergeCell ref="E18:J18"/>
    <mergeCell ref="K18:L18"/>
    <mergeCell ref="K21:M21"/>
    <mergeCell ref="N21:O21"/>
    <mergeCell ref="A16:D16"/>
    <mergeCell ref="A17:D17"/>
    <mergeCell ref="E16:J16"/>
    <mergeCell ref="E17:J17"/>
    <mergeCell ref="K16:L16"/>
    <mergeCell ref="K17:L17"/>
    <mergeCell ref="A21:C21"/>
    <mergeCell ref="D25:G25"/>
    <mergeCell ref="H25:I25"/>
    <mergeCell ref="A25:C25"/>
    <mergeCell ref="K31:M31"/>
    <mergeCell ref="N31:O31"/>
    <mergeCell ref="A32:C32"/>
    <mergeCell ref="D32:G32"/>
    <mergeCell ref="H32:I32"/>
  </mergeCells>
  <phoneticPr fontId="2"/>
  <printOptions horizontalCentered="1" verticalCentered="1"/>
  <pageMargins left="0.11811023622047245" right="0.11811023622047245" top="0.19685039370078741" bottom="0.19685039370078741" header="0.19685039370078741" footer="0.11811023622047245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一史</dc:creator>
  <cp:lastModifiedBy>渡邉 一史</cp:lastModifiedBy>
  <cp:lastPrinted>2022-05-09T02:51:55Z</cp:lastPrinted>
  <dcterms:created xsi:type="dcterms:W3CDTF">2022-03-09T08:31:21Z</dcterms:created>
  <dcterms:modified xsi:type="dcterms:W3CDTF">2022-05-09T04:15:03Z</dcterms:modified>
</cp:coreProperties>
</file>